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9610529\Downloads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業務委託費内訳書!$A$1:$G$42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業務委託費内訳書!$G$42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業務委託費内訳書!$I$42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42"/>
  <c r="G41"/>
  <c r="G36"/>
  <c r="G33"/>
  <c r="G32"/>
  <c r="G31"/>
  <c r="G30"/>
  <c r="G27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<sst xmlns="http://schemas.openxmlformats.org/spreadsheetml/2006/main">
  <si>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</si>
  <si>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</si>
  <si>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</si>
  <si>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</si>
  <si>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</si>
  <si>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Ｒ７阿耕　耐震対策　一の堰　実施設計４業務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</si>
  <si>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</si>
  <si>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</si>
  <si>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</si>
  <si>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</si>
  <si>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</si>
  <si>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</si>
  <si>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</si>
  <si>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</si>
  <si>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</si>
  <si>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</si>
  <si>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</si>
  <si>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現地調査
_x000d_</t>
  </si>
  <si>
    <t>資料の検討
_x000d_</t>
  </si>
  <si>
    <t>設計計画
_x000d_</t>
  </si>
  <si>
    <t>水利計算
_x000d_</t>
  </si>
  <si>
    <t>構造設計
_x000d_</t>
  </si>
  <si>
    <t>設計図作成
_x000d_</t>
  </si>
  <si>
    <t>仮設計画・施工計画
_x000d_</t>
  </si>
  <si>
    <t>数量計算
_x000d_</t>
  </si>
  <si>
    <t>概算工事費積算
_x000d_</t>
  </si>
  <si>
    <t>照査
_x000d_</t>
  </si>
  <si>
    <t>点検とりまとめ
_x000d_</t>
  </si>
  <si>
    <t>打合せ（設計）
_x000d_</t>
  </si>
  <si>
    <t>打合せ（設計業務基準日額）
_x000d_一般工種,着手前・最終,1.00人,1.00人,0.00人,0.00人,0.25日,0.25日</t>
  </si>
  <si>
    <t>回</t>
  </si>
  <si>
    <t>打合せ（設計業務基準日額）
_x000d_一般工種,中間,0.00人,1.00人,1.00人,0.00人,0.25日,0.25日</t>
  </si>
  <si>
    <t>直接経費(電子成果品作成費を除く)
_x000d_</t>
  </si>
  <si>
    <t>旅費交通費（設計）
_x000d_</t>
  </si>
  <si>
    <t>打合せ（設計旅費・交通費)
_x000d_一般工種・解析等調査業務,着手前・最終,通勤により打合せ,ライトバン,1日,1時間</t>
  </si>
  <si>
    <t>打合せ（設計旅費・交通費)
_x000d_一般工種・解析等調査業務,中間,通勤により打合せ,ライトバン,1日,1時間</t>
  </si>
  <si>
    <t>その他
_x000d_</t>
  </si>
  <si>
    <t>電子納品版業務報告書作成
_x000d_2,Ａ－４,600,8㎝,0</t>
  </si>
  <si>
    <t>直接経費（電子成果品作成費）
_x000d_</t>
  </si>
  <si>
    <t>その他原価
_x000d_</t>
  </si>
  <si>
    <t>一般管理費等
_x000d_</t>
  </si>
  <si>
    <t>設計業務価格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</si>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</sst>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+G11+G39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+G12+G30+G38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+G15+G27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+G16+G17+G18+G19+G20+G21+G22+G23+G24+G25+G26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21</v>
      </c>
      <c r="E20" s="17" t="s">
        <v>13</v>
      </c>
      <c r="F20" s="18">
        <v>1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22</v>
      </c>
      <c r="E21" s="17" t="s">
        <v>13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23</v>
      </c>
      <c r="E22" s="17" t="s">
        <v>13</v>
      </c>
      <c r="F22" s="18">
        <v>1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24</v>
      </c>
      <c r="E23" s="17" t="s">
        <v>13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25</v>
      </c>
      <c r="E24" s="17" t="s">
        <v>13</v>
      </c>
      <c r="F24" s="18">
        <v>1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26</v>
      </c>
      <c r="E25" s="17" t="s">
        <v>13</v>
      </c>
      <c r="F25" s="18">
        <v>1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27</v>
      </c>
      <c r="E26" s="17" t="s">
        <v>13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28</v>
      </c>
      <c r="E27" s="17" t="s">
        <v>13</v>
      </c>
      <c r="F27" s="18">
        <v>1</v>
      </c>
      <c r="G27" s="19">
        <f>+G28+G29</f>
        <v>0</v>
      </c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29</v>
      </c>
      <c r="E28" s="17" t="s">
        <v>30</v>
      </c>
      <c r="F28" s="18">
        <v>2</v>
      </c>
      <c r="G28" s="25"/>
      <c r="H28" s="20"/>
      <c r="I28" s="21">
        <v>19</v>
      </c>
      <c r="J28" s="21">
        <v>4</v>
      </c>
    </row>
    <row r="29" ht="42" customHeight="1">
      <c r="A29" s="22"/>
      <c r="B29" s="23"/>
      <c r="C29" s="23"/>
      <c r="D29" s="24" t="s">
        <v>31</v>
      </c>
      <c r="E29" s="17" t="s">
        <v>30</v>
      </c>
      <c r="F29" s="18">
        <v>2</v>
      </c>
      <c r="G29" s="25"/>
      <c r="H29" s="20"/>
      <c r="I29" s="21">
        <v>20</v>
      </c>
      <c r="J29" s="21">
        <v>4</v>
      </c>
    </row>
    <row r="30" ht="42" customHeight="1">
      <c r="A30" s="14" t="s">
        <v>32</v>
      </c>
      <c r="B30" s="15"/>
      <c r="C30" s="15"/>
      <c r="D30" s="16"/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1</v>
      </c>
    </row>
    <row r="31" ht="42" customHeight="1">
      <c r="A31" s="22"/>
      <c r="B31" s="15" t="s">
        <v>32</v>
      </c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2</v>
      </c>
    </row>
    <row r="32" ht="42" customHeight="1">
      <c r="A32" s="22"/>
      <c r="B32" s="23"/>
      <c r="C32" s="15" t="s">
        <v>32</v>
      </c>
      <c r="D32" s="16"/>
      <c r="E32" s="17" t="s">
        <v>13</v>
      </c>
      <c r="F32" s="18">
        <v>1</v>
      </c>
      <c r="G32" s="19">
        <f>+G33+G36</f>
        <v>0</v>
      </c>
      <c r="H32" s="20"/>
      <c r="I32" s="21">
        <v>23</v>
      </c>
      <c r="J32" s="21">
        <v>3</v>
      </c>
    </row>
    <row r="33" ht="42" customHeight="1">
      <c r="A33" s="22"/>
      <c r="B33" s="23"/>
      <c r="C33" s="23"/>
      <c r="D33" s="24" t="s">
        <v>33</v>
      </c>
      <c r="E33" s="17" t="s">
        <v>13</v>
      </c>
      <c r="F33" s="18">
        <v>1</v>
      </c>
      <c r="G33" s="19">
        <f>+G34+G35</f>
        <v>0</v>
      </c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34</v>
      </c>
      <c r="E34" s="17" t="s">
        <v>30</v>
      </c>
      <c r="F34" s="18">
        <v>2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35</v>
      </c>
      <c r="E35" s="17" t="s">
        <v>30</v>
      </c>
      <c r="F35" s="18">
        <v>2</v>
      </c>
      <c r="G35" s="25"/>
      <c r="H35" s="20"/>
      <c r="I35" s="21">
        <v>26</v>
      </c>
      <c r="J35" s="21">
        <v>4</v>
      </c>
    </row>
    <row r="36" ht="42" customHeight="1">
      <c r="A36" s="22"/>
      <c r="B36" s="23"/>
      <c r="C36" s="23"/>
      <c r="D36" s="24" t="s">
        <v>36</v>
      </c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4</v>
      </c>
    </row>
    <row r="37" ht="42" customHeight="1">
      <c r="A37" s="22"/>
      <c r="B37" s="23"/>
      <c r="C37" s="23"/>
      <c r="D37" s="24" t="s">
        <v>37</v>
      </c>
      <c r="E37" s="17" t="s">
        <v>13</v>
      </c>
      <c r="F37" s="18">
        <v>1</v>
      </c>
      <c r="G37" s="25"/>
      <c r="H37" s="20"/>
      <c r="I37" s="21">
        <v>28</v>
      </c>
      <c r="J37" s="21">
        <v>4</v>
      </c>
    </row>
    <row r="38" ht="42" customHeight="1">
      <c r="A38" s="14" t="s">
        <v>38</v>
      </c>
      <c r="B38" s="15"/>
      <c r="C38" s="15"/>
      <c r="D38" s="16"/>
      <c r="E38" s="17" t="s">
        <v>13</v>
      </c>
      <c r="F38" s="18">
        <v>1</v>
      </c>
      <c r="G38" s="25"/>
      <c r="H38" s="20"/>
      <c r="I38" s="21">
        <v>29</v>
      </c>
      <c r="J38" s="21"/>
    </row>
    <row r="39" ht="42" customHeight="1">
      <c r="A39" s="14" t="s">
        <v>39</v>
      </c>
      <c r="B39" s="15"/>
      <c r="C39" s="15"/>
      <c r="D39" s="16"/>
      <c r="E39" s="17" t="s">
        <v>13</v>
      </c>
      <c r="F39" s="18">
        <v>1</v>
      </c>
      <c r="G39" s="25"/>
      <c r="H39" s="20"/>
      <c r="I39" s="21">
        <v>30</v>
      </c>
      <c r="J39" s="21"/>
    </row>
    <row r="40" ht="42" customHeight="1">
      <c r="A40" s="14" t="s">
        <v>40</v>
      </c>
      <c r="B40" s="15"/>
      <c r="C40" s="15"/>
      <c r="D40" s="16"/>
      <c r="E40" s="17" t="s">
        <v>13</v>
      </c>
      <c r="F40" s="18">
        <v>1</v>
      </c>
      <c r="G40" s="25"/>
      <c r="H40" s="20"/>
      <c r="I40" s="21">
        <v>31</v>
      </c>
      <c r="J40" s="21">
        <v>220</v>
      </c>
    </row>
    <row r="41" ht="42" customHeight="1">
      <c r="A41" s="14" t="s">
        <v>41</v>
      </c>
      <c r="B41" s="15"/>
      <c r="C41" s="15"/>
      <c r="D41" s="16"/>
      <c r="E41" s="17" t="s">
        <v>13</v>
      </c>
      <c r="F41" s="18">
        <v>1</v>
      </c>
      <c r="G41" s="19">
        <f>+G10+G40</f>
        <v>0</v>
      </c>
      <c r="H41" s="20"/>
      <c r="I41" s="21">
        <v>32</v>
      </c>
      <c r="J41" s="21">
        <v>30</v>
      </c>
    </row>
    <row r="42" ht="42" customHeight="1">
      <c r="A42" s="26" t="s">
        <v>42</v>
      </c>
      <c r="B42" s="27"/>
      <c r="C42" s="27"/>
      <c r="D42" s="28"/>
      <c r="E42" s="29" t="s">
        <v>43</v>
      </c>
      <c r="F42" s="30" t="s">
        <v>43</v>
      </c>
      <c r="G42" s="31">
        <f>G41</f>
        <v>0</v>
      </c>
      <c r="I42" s="32">
        <v>33</v>
      </c>
      <c r="J42" s="32">
        <v>90</v>
      </c>
    </row>
    <row r="43" ht="42" customHeight="1"/>
    <row r="44" ht="42" customHeight="1"/>
  </sheetData>
  <sheetProtection sheet="1" objects="1" scenarios="1" spinCount="100000" saltValue="juTPYO6XZya6HLCWikTS7fftvYtdsQIm5Fr3hw99wBcbt+hJcpfykxAm1TpCgW3sAdYBUsNTuXPEqpz++Ne0sw==" hashValue="dhOjUIjplDde43dz0XTfPssDX13fPQszQih8MalOpCxa70S1Q8WhOoBBz6NhEMo/Djmn6gQ6ic+XpFkzp6wCVw==" algorithmName="SHA-512" password="FD80"/>
  <mergeCells count="19">
    <mergeCell ref="A42:D42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30:D30"/>
    <mergeCell ref="B31:D31"/>
    <mergeCell ref="C32:D32"/>
    <mergeCell ref="A38:D38"/>
    <mergeCell ref="A39:D39"/>
    <mergeCell ref="A40:D40"/>
    <mergeCell ref="A41:D4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takata hiroaki</cp:lastModifiedBy>
  <cp:lastPrinted>2020-10-12T05:07:54Z</cp:lastPrinted>
  <dcterms:created xsi:type="dcterms:W3CDTF">2014-01-09T08:55:00Z</dcterms:created>
  <dcterms:modified xsi:type="dcterms:W3CDTF">2025-10-10T07:01:57Z</dcterms:modified>
</cp:coreProperties>
</file>